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leini\OneDrive\Email attachments\Documents\ARGEORGIA.COM\SEAtoSEA2019\"/>
    </mc:Choice>
  </mc:AlternateContent>
  <xr:revisionPtr revIDLastSave="0" documentId="13_ncr:1_{F96AD9B3-4289-493C-9F18-558624DC9437}" xr6:coauthVersionLast="41" xr6:coauthVersionMax="41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34" i="1"/>
  <c r="Q19" i="1"/>
  <c r="Q7" i="1"/>
  <c r="Q15" i="1"/>
  <c r="Q35" i="1"/>
  <c r="Q12" i="1"/>
  <c r="Q32" i="1"/>
  <c r="Q30" i="1"/>
  <c r="Q18" i="1"/>
  <c r="Q6" i="1"/>
  <c r="Q13" i="1"/>
  <c r="Q25" i="1"/>
  <c r="Q4" i="1"/>
  <c r="Q26" i="1"/>
  <c r="Q11" i="1"/>
  <c r="Q29" i="1"/>
  <c r="Q27" i="1"/>
  <c r="Q8" i="1"/>
  <c r="Q20" i="1"/>
  <c r="Q14" i="1"/>
  <c r="Q23" i="1"/>
  <c r="Q17" i="1"/>
  <c r="Q28" i="1"/>
  <c r="Q36" i="1"/>
  <c r="Q24" i="1"/>
  <c r="Q22" i="1"/>
  <c r="Q16" i="1"/>
  <c r="Q33" i="1"/>
  <c r="Q21" i="1"/>
  <c r="Q31" i="1"/>
  <c r="Q5" i="1"/>
  <c r="Q9" i="1"/>
</calcChain>
</file>

<file path=xl/sharedStrings.xml><?xml version="1.0" encoding="utf-8"?>
<sst xmlns="http://schemas.openxmlformats.org/spreadsheetml/2006/main" count="159" uniqueCount="106">
  <si>
    <t>#</t>
  </si>
  <si>
    <t>Team Members</t>
  </si>
  <si>
    <t>Division</t>
  </si>
  <si>
    <t>Open 2 Male</t>
  </si>
  <si>
    <t>Coed 2 Person</t>
  </si>
  <si>
    <t>Coed 3 Person</t>
  </si>
  <si>
    <t>Team Name</t>
  </si>
  <si>
    <t>Open 3 Male</t>
  </si>
  <si>
    <t>Goon Squad</t>
  </si>
  <si>
    <t>Coed 4 Person</t>
  </si>
  <si>
    <t>Solo Male</t>
  </si>
  <si>
    <t>Richard Sparks</t>
  </si>
  <si>
    <t>Back of the pack</t>
  </si>
  <si>
    <t xml:space="preserve">Stan Holmes </t>
  </si>
  <si>
    <t xml:space="preserve">Got Lungs </t>
  </si>
  <si>
    <t xml:space="preserve">Chad Denlinger </t>
  </si>
  <si>
    <t>Dave Ashley</t>
  </si>
  <si>
    <t>Lone Tardigrade</t>
  </si>
  <si>
    <t>Solo Female</t>
  </si>
  <si>
    <t>Christy Pollock</t>
  </si>
  <si>
    <t>NYARA Solo</t>
  </si>
  <si>
    <t xml:space="preserve">
Bruce Swanson</t>
  </si>
  <si>
    <t>Everyday Adventure Yak Pak</t>
  </si>
  <si>
    <t>Canyoneeros - EA Sports</t>
  </si>
  <si>
    <t>Johnathan Wolverton, Stan Snyder, Robert Price</t>
  </si>
  <si>
    <t>Navigo Ergo Sum</t>
  </si>
  <si>
    <t>Bill Dean, Junos Reed</t>
  </si>
  <si>
    <t>Coed 3 person</t>
  </si>
  <si>
    <t>TanZ Navigation</t>
  </si>
  <si>
    <t>Mark Lattanzi, Jeff Woods, Anna Jones</t>
  </si>
  <si>
    <t>Almost Good' Nuff</t>
  </si>
  <si>
    <t>Manny Otero, Jonathan Perkison, Ron Eaglin</t>
  </si>
  <si>
    <t>Shunked</t>
  </si>
  <si>
    <t>Checkpoint Zero</t>
  </si>
  <si>
    <t>Xterra</t>
  </si>
  <si>
    <t>Todd Briggs, David Rogers</t>
  </si>
  <si>
    <t>Team Chunk</t>
  </si>
  <si>
    <t>Team Privateer Chattanooga</t>
  </si>
  <si>
    <t>Jim Farmer, Susie Farmer</t>
  </si>
  <si>
    <t>4050 Adventure</t>
  </si>
  <si>
    <t>No Complaints</t>
  </si>
  <si>
    <t xml:space="preserve">Jim Benton, Doug Ritzert, Jenn DeBruyn </t>
  </si>
  <si>
    <t>Team Thisability</t>
  </si>
  <si>
    <t xml:space="preserve">Chip Dodd, Andrea Anderson, J.j Potasiewicz, Brent K. Russell </t>
  </si>
  <si>
    <t>Haku AR (Ecuador)</t>
  </si>
  <si>
    <t>Luis Fernando, Patricio Albuja</t>
  </si>
  <si>
    <t>GOALS ARA</t>
  </si>
  <si>
    <t xml:space="preserve">Mark Bolyard, Chris Beghtel, Val Hardin </t>
  </si>
  <si>
    <t>Rajin' Cajuns</t>
  </si>
  <si>
    <t>Vincent Ebeier, Dawn Paytosh</t>
  </si>
  <si>
    <t>Finish Strong MB</t>
  </si>
  <si>
    <t>Coed 3 Male</t>
  </si>
  <si>
    <t xml:space="preserve">Brian Piercy, Jason Smith, Ken Houghton </t>
  </si>
  <si>
    <t>Fremont Latimer, Brian Schiffer</t>
  </si>
  <si>
    <t>Solo 2</t>
  </si>
  <si>
    <t>Solo 1</t>
  </si>
  <si>
    <t>Solo 3</t>
  </si>
  <si>
    <t>Solo 4</t>
  </si>
  <si>
    <t>solo 5</t>
  </si>
  <si>
    <t>Solo 6</t>
  </si>
  <si>
    <t>Solo 7</t>
  </si>
  <si>
    <t>RRL</t>
  </si>
  <si>
    <t xml:space="preserve">Patrick St Charles, Michael Drew, Aden St.Charles </t>
  </si>
  <si>
    <t xml:space="preserve">Beyond Boundaries </t>
  </si>
  <si>
    <t>Bill Milton, Barbara Milton, TW Sparks</t>
  </si>
  <si>
    <t>Ad House Adventure</t>
  </si>
  <si>
    <t>Of Mountains and Men</t>
  </si>
  <si>
    <t>Eugene Giddens, Noah Giddens, Elliot Giddens</t>
  </si>
  <si>
    <t>Good 'Nuff</t>
  </si>
  <si>
    <t>Open 2 Female</t>
  </si>
  <si>
    <t>Sara McLarty, Misty Becerra</t>
  </si>
  <si>
    <t>Ararkansas</t>
  </si>
  <si>
    <t>Darryl McCauley</t>
  </si>
  <si>
    <t>Solo 8</t>
  </si>
  <si>
    <t>Michele Hobson, Chris Von Ins, Rachel Furman</t>
  </si>
  <si>
    <t>Brenda Carlson</t>
  </si>
  <si>
    <t>I will survive</t>
  </si>
  <si>
    <t xml:space="preserve">Lena McKnight, Tim McKnight, Adam Elliot </t>
  </si>
  <si>
    <t>Team Air Force</t>
  </si>
  <si>
    <t>Brian Deitsch, Mac Kelly</t>
  </si>
  <si>
    <t>Kristin Castro, Josh Braun, Jesse Nelson</t>
  </si>
  <si>
    <t>Total</t>
  </si>
  <si>
    <t>Punch 1</t>
  </si>
  <si>
    <t>Punch 2</t>
  </si>
  <si>
    <t>Punch 3</t>
  </si>
  <si>
    <t>Punch 4</t>
  </si>
  <si>
    <t>Punch 5</t>
  </si>
  <si>
    <t>Punch 7</t>
  </si>
  <si>
    <t>Punch 8</t>
  </si>
  <si>
    <t>Punch 9</t>
  </si>
  <si>
    <t>Punch 10</t>
  </si>
  <si>
    <t>Sea to Sea 2019</t>
  </si>
  <si>
    <t>Punch 6A</t>
  </si>
  <si>
    <t>Punch 6B</t>
  </si>
  <si>
    <t>Team Forge</t>
  </si>
  <si>
    <t>Tom Ambrose, David Adlard, Caitlin Thorn (called active duty)</t>
  </si>
  <si>
    <t>Sophie King, Jennifer Ruland, Stephen Martin  (team split at TA 6)</t>
  </si>
  <si>
    <t>Shari Hymes, JD Eskelson (changed from 3 to 2 before start)</t>
  </si>
  <si>
    <t>Jarod Hart, Eric Hart, Jessica Pendleton, Dustin Smith  (Jessica no)</t>
  </si>
  <si>
    <t>Coed</t>
  </si>
  <si>
    <t>Open</t>
  </si>
  <si>
    <t>Solo</t>
  </si>
  <si>
    <t>ARGEORGIA (unofficial)</t>
  </si>
  <si>
    <t>Controlled KAOS- girls (unofficial)</t>
  </si>
  <si>
    <t>Placing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</si>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</sst>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Franklin Gothic Medium"/>
      <family val="2"/>
    </font>
    <font>
      <b/>
      <sz val="20"/>
      <color theme="1"/>
      <name val="Arial Black"/>
      <family val="2"/>
    </font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b/>
      <sz val="12"/>
      <color theme="1"/>
      <name val="Arial"/>
      <family val="2"/>
    </font>
    <font>
      <b/>
      <sz val="12"/>
      <color rgb="FF000000"/>
      <name val="Georgia"/>
      <family val="1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7" fillId="0" borderId="1" xfId="0" applyFont="1" applyBorder="1"/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/>
    <xf numFmtId="0" fontId="11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0" xfId="0" applyFont="1"/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orgi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ck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 Black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3D8713-7920-4929-8C64-175723760994}" name="Table1" displayName="Table1" ref="A3:R36" totalsRowShown="0" headerRowDxfId="22" dataDxfId="20" headerRowBorderDxfId="21" tableBorderDxfId="19" totalsRowBorderDxfId="18">
  <sortState xmlns:xlrd2="http://schemas.microsoft.com/office/spreadsheetml/2017/richdata2" ref="A4:R36">
    <sortCondition ref="R4:R36"/>
    <sortCondition descending="1" ref="Q4:Q36"/>
  </sortState>
  <tableColumns count="18">
    <tableColumn id="1" xr3:uid="{02A32E52-9631-4D84-A67E-8D37066870ED}" name="#" dataDxfId="17"/>
    <tableColumn id="2" xr3:uid="{9F8BB524-E50C-4E68-A4DF-5AD328CA19C8}" name="Team Name" dataDxfId="16"/>
    <tableColumn id="17" xr3:uid="{24F2951F-CB47-4157-A8B1-F6DB7B8F7098}" name="Placing" dataDxfId="15"/>
    <tableColumn id="3" xr3:uid="{D1596798-9922-4047-A64E-1AEF8A597675}" name="Division" dataDxfId="14"/>
    <tableColumn id="4" xr3:uid="{F5EE5417-FAA8-4ABE-B695-F107F258DC29}" name="Team Members" dataDxfId="13"/>
    <tableColumn id="5" xr3:uid="{6B983115-BA85-4646-9782-7CDDC6EB1ED6}" name="Punch 1" dataDxfId="12"/>
    <tableColumn id="6" xr3:uid="{F9B78724-0D17-4397-BA17-6AAE6574B560}" name="Punch 2" dataDxfId="11"/>
    <tableColumn id="7" xr3:uid="{93D49511-64E1-4ED3-B668-6DB504091DC8}" name="Punch 3" dataDxfId="10"/>
    <tableColumn id="8" xr3:uid="{CBC55821-941A-4D90-ADC2-5402E5EA17E0}" name="Punch 4" dataDxfId="9"/>
    <tableColumn id="9" xr3:uid="{F6A7378E-156F-4FE1-97B8-66C7841813FE}" name="Punch 5" dataDxfId="8"/>
    <tableColumn id="10" xr3:uid="{4418C55F-77D0-40B1-8AF5-5109B47546B8}" name="Punch 6A" dataDxfId="7"/>
    <tableColumn id="11" xr3:uid="{EEEE8163-3730-4C99-B37F-256EFEA30AB5}" name="Punch 6B" dataDxfId="6"/>
    <tableColumn id="12" xr3:uid="{315F044D-34CF-4826-B8CC-503E7B4C3675}" name="Punch 7" dataDxfId="5"/>
    <tableColumn id="13" xr3:uid="{B2371783-FC97-4F8C-BCE4-64202ED8325F}" name="Punch 8" dataDxfId="4"/>
    <tableColumn id="14" xr3:uid="{09EA72E8-177E-42F8-BAED-5D1CAD909F0B}" name="Punch 9" dataDxfId="3"/>
    <tableColumn id="15" xr3:uid="{7A808A7A-C547-46CA-B58E-B996408B0020}" name="Punch 10" dataDxfId="2"/>
    <tableColumn id="16" xr3:uid="{43367394-F44D-4899-910A-1449AFC2876E}" name="Total" dataDxfId="1">
      <calculatedColumnFormula>SUM(F4:P4)</calculatedColumnFormula>
    </tableColumn>
    <tableColumn id="18" xr3:uid="{8743E670-48B8-45C3-BB6B-A5E3C28547B2}" name="Tim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3" sqref="R13"/>
    </sheetView>
  </sheetViews>
  <sheetFormatPr defaultRowHeight="15" x14ac:dyDescent="0.25"/>
  <cols>
    <col min="1" max="1" width="9.85546875" style="2" bestFit="1" customWidth="1"/>
    <col min="2" max="2" width="56.28515625" style="2" customWidth="1"/>
    <col min="3" max="3" width="36.28515625" style="2" customWidth="1"/>
    <col min="4" max="4" width="28.85546875" style="2" customWidth="1"/>
    <col min="5" max="5" width="89.85546875" style="2" customWidth="1"/>
    <col min="6" max="6" width="30.5703125" style="2" customWidth="1"/>
    <col min="7" max="7" width="27.5703125" style="3" customWidth="1"/>
    <col min="8" max="8" width="27.140625" style="3" customWidth="1"/>
    <col min="9" max="9" width="25.85546875" style="2" customWidth="1"/>
    <col min="10" max="10" width="26.85546875" style="2" customWidth="1"/>
    <col min="11" max="11" width="32.140625" style="3" customWidth="1"/>
    <col min="12" max="12" width="31.5703125" style="3" customWidth="1"/>
    <col min="13" max="13" width="31.85546875" style="3" customWidth="1"/>
    <col min="14" max="14" width="33.28515625" style="3" customWidth="1"/>
    <col min="15" max="15" width="27.85546875" style="3" customWidth="1"/>
    <col min="16" max="16" width="29.85546875" style="3" customWidth="1"/>
    <col min="17" max="17" width="26.42578125" style="2" customWidth="1"/>
    <col min="18" max="18" width="21.28515625" style="2" customWidth="1"/>
    <col min="19" max="16384" width="9.140625" style="2"/>
  </cols>
  <sheetData>
    <row r="1" spans="1:18" ht="28.5" thickTop="1" thickBot="1" x14ac:dyDescent="0.5">
      <c r="B1" s="1" t="s">
        <v>91</v>
      </c>
      <c r="C1" s="27"/>
      <c r="F1" s="15">
        <v>11</v>
      </c>
      <c r="G1" s="15">
        <v>6</v>
      </c>
      <c r="H1" s="15">
        <v>6</v>
      </c>
      <c r="I1" s="15">
        <v>8</v>
      </c>
      <c r="J1" s="15">
        <v>9</v>
      </c>
      <c r="K1" s="15">
        <v>3</v>
      </c>
      <c r="L1" s="15">
        <v>5</v>
      </c>
      <c r="M1" s="15"/>
      <c r="N1" s="15"/>
      <c r="O1" s="15"/>
      <c r="P1" s="15"/>
      <c r="Q1" s="15"/>
    </row>
    <row r="2" spans="1:18" ht="28.5" thickTop="1" thickBot="1" x14ac:dyDescent="0.5">
      <c r="B2" s="1"/>
      <c r="C2" s="2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 ht="33" thickTop="1" thickBot="1" x14ac:dyDescent="0.65">
      <c r="A3" s="21" t="s">
        <v>0</v>
      </c>
      <c r="B3" s="9" t="s">
        <v>6</v>
      </c>
      <c r="C3" s="9" t="s">
        <v>104</v>
      </c>
      <c r="D3" s="9" t="s">
        <v>2</v>
      </c>
      <c r="E3" s="9" t="s">
        <v>1</v>
      </c>
      <c r="F3" s="9" t="s">
        <v>82</v>
      </c>
      <c r="G3" s="9" t="s">
        <v>83</v>
      </c>
      <c r="H3" s="9" t="s">
        <v>84</v>
      </c>
      <c r="I3" s="9" t="s">
        <v>85</v>
      </c>
      <c r="J3" s="9" t="s">
        <v>86</v>
      </c>
      <c r="K3" s="9" t="s">
        <v>92</v>
      </c>
      <c r="L3" s="9" t="s">
        <v>93</v>
      </c>
      <c r="M3" s="9" t="s">
        <v>87</v>
      </c>
      <c r="N3" s="9" t="s">
        <v>88</v>
      </c>
      <c r="O3" s="9" t="s">
        <v>89</v>
      </c>
      <c r="P3" s="9" t="s">
        <v>90</v>
      </c>
      <c r="Q3" s="9" t="s">
        <v>81</v>
      </c>
      <c r="R3" s="9" t="s">
        <v>105</v>
      </c>
    </row>
    <row r="4" spans="1:18" ht="21.95" customHeight="1" thickTop="1" x14ac:dyDescent="0.25">
      <c r="A4" s="10">
        <v>107</v>
      </c>
      <c r="B4" s="8" t="s">
        <v>33</v>
      </c>
      <c r="C4" s="8" t="s">
        <v>99</v>
      </c>
      <c r="D4" s="8" t="s">
        <v>5</v>
      </c>
      <c r="E4" s="8" t="s">
        <v>74</v>
      </c>
      <c r="F4" s="11">
        <v>11</v>
      </c>
      <c r="G4" s="11">
        <v>6</v>
      </c>
      <c r="H4" s="12">
        <v>6</v>
      </c>
      <c r="I4" s="12">
        <v>8</v>
      </c>
      <c r="J4" s="11">
        <v>9</v>
      </c>
      <c r="K4" s="11">
        <v>3</v>
      </c>
      <c r="L4" s="11">
        <v>5</v>
      </c>
      <c r="M4" s="12">
        <v>5</v>
      </c>
      <c r="N4" s="12">
        <v>4</v>
      </c>
      <c r="O4" s="12">
        <v>9</v>
      </c>
      <c r="P4" s="12">
        <v>6</v>
      </c>
      <c r="Q4" s="11">
        <f>SUM(F4:P4)</f>
        <v>72</v>
      </c>
      <c r="R4" s="28">
        <v>1</v>
      </c>
    </row>
    <row r="5" spans="1:18" ht="21.95" customHeight="1" x14ac:dyDescent="0.25">
      <c r="A5" s="10">
        <v>125</v>
      </c>
      <c r="B5" s="8" t="s">
        <v>68</v>
      </c>
      <c r="C5" s="8" t="s">
        <v>100</v>
      </c>
      <c r="D5" s="8" t="s">
        <v>69</v>
      </c>
      <c r="E5" s="8" t="s">
        <v>70</v>
      </c>
      <c r="F5" s="11">
        <v>11</v>
      </c>
      <c r="G5" s="11">
        <v>6</v>
      </c>
      <c r="H5" s="12">
        <v>6</v>
      </c>
      <c r="I5" s="12">
        <v>8</v>
      </c>
      <c r="J5" s="11">
        <v>9</v>
      </c>
      <c r="K5" s="11">
        <v>3</v>
      </c>
      <c r="L5" s="11">
        <v>5</v>
      </c>
      <c r="M5" s="12">
        <v>5</v>
      </c>
      <c r="N5" s="12">
        <v>4</v>
      </c>
      <c r="O5" s="12">
        <v>9</v>
      </c>
      <c r="P5" s="12">
        <v>6</v>
      </c>
      <c r="Q5" s="11">
        <f>SUM(F5:P5)</f>
        <v>72</v>
      </c>
      <c r="R5" s="12">
        <v>2</v>
      </c>
    </row>
    <row r="6" spans="1:18" ht="21.95" customHeight="1" x14ac:dyDescent="0.25">
      <c r="A6" s="10">
        <v>104</v>
      </c>
      <c r="B6" s="8" t="s">
        <v>28</v>
      </c>
      <c r="C6" s="8" t="s">
        <v>99</v>
      </c>
      <c r="D6" s="8" t="s">
        <v>5</v>
      </c>
      <c r="E6" s="14" t="s">
        <v>29</v>
      </c>
      <c r="F6" s="11">
        <v>11</v>
      </c>
      <c r="G6" s="11">
        <v>6</v>
      </c>
      <c r="H6" s="12">
        <v>6</v>
      </c>
      <c r="I6" s="12">
        <v>8</v>
      </c>
      <c r="J6" s="11">
        <v>9</v>
      </c>
      <c r="K6" s="11">
        <v>3</v>
      </c>
      <c r="L6" s="11">
        <v>5</v>
      </c>
      <c r="M6" s="12">
        <v>5</v>
      </c>
      <c r="N6" s="12">
        <v>4</v>
      </c>
      <c r="O6" s="12">
        <v>9</v>
      </c>
      <c r="P6" s="12">
        <v>6</v>
      </c>
      <c r="Q6" s="11">
        <f>SUM(F6:P6)</f>
        <v>72</v>
      </c>
      <c r="R6" s="12">
        <v>3</v>
      </c>
    </row>
    <row r="7" spans="1:18" ht="21.75" customHeight="1" x14ac:dyDescent="0.25">
      <c r="A7" s="10" t="s">
        <v>58</v>
      </c>
      <c r="B7" s="8" t="s">
        <v>78</v>
      </c>
      <c r="C7" s="8" t="s">
        <v>101</v>
      </c>
      <c r="D7" s="8" t="s">
        <v>10</v>
      </c>
      <c r="E7" s="8" t="s">
        <v>16</v>
      </c>
      <c r="F7" s="11">
        <v>11</v>
      </c>
      <c r="G7" s="11">
        <v>6</v>
      </c>
      <c r="H7" s="12">
        <v>6</v>
      </c>
      <c r="I7" s="12">
        <v>8</v>
      </c>
      <c r="J7" s="11">
        <v>9</v>
      </c>
      <c r="K7" s="11">
        <v>3</v>
      </c>
      <c r="L7" s="11">
        <v>5</v>
      </c>
      <c r="M7" s="12">
        <v>5</v>
      </c>
      <c r="N7" s="12">
        <v>4</v>
      </c>
      <c r="O7" s="12">
        <v>9</v>
      </c>
      <c r="P7" s="12">
        <v>6</v>
      </c>
      <c r="Q7" s="11">
        <f>SUM(F7:P7)</f>
        <v>72</v>
      </c>
      <c r="R7" s="12">
        <v>4</v>
      </c>
    </row>
    <row r="8" spans="1:18" s="13" customFormat="1" ht="21.95" customHeight="1" x14ac:dyDescent="0.25">
      <c r="A8" s="10">
        <v>112</v>
      </c>
      <c r="B8" s="8" t="s">
        <v>40</v>
      </c>
      <c r="C8" s="8" t="s">
        <v>99</v>
      </c>
      <c r="D8" s="8" t="s">
        <v>5</v>
      </c>
      <c r="E8" s="8" t="s">
        <v>41</v>
      </c>
      <c r="F8" s="11">
        <v>11</v>
      </c>
      <c r="G8" s="11">
        <v>6</v>
      </c>
      <c r="H8" s="12">
        <v>6</v>
      </c>
      <c r="I8" s="12">
        <v>7</v>
      </c>
      <c r="J8" s="11">
        <v>9</v>
      </c>
      <c r="K8" s="11">
        <v>3</v>
      </c>
      <c r="L8" s="11">
        <v>4</v>
      </c>
      <c r="M8" s="12">
        <v>5</v>
      </c>
      <c r="N8" s="12">
        <v>4</v>
      </c>
      <c r="O8" s="12">
        <v>9</v>
      </c>
      <c r="P8" s="12">
        <v>6</v>
      </c>
      <c r="Q8" s="11">
        <f>SUM(F8:P8)</f>
        <v>70</v>
      </c>
      <c r="R8" s="12">
        <v>5</v>
      </c>
    </row>
    <row r="9" spans="1:18" s="13" customFormat="1" ht="21.95" customHeight="1" x14ac:dyDescent="0.25">
      <c r="A9" s="10" t="s">
        <v>55</v>
      </c>
      <c r="B9" s="8" t="s">
        <v>76</v>
      </c>
      <c r="C9" s="8" t="s">
        <v>101</v>
      </c>
      <c r="D9" s="8" t="s">
        <v>18</v>
      </c>
      <c r="E9" s="8" t="s">
        <v>75</v>
      </c>
      <c r="F9" s="11">
        <v>11</v>
      </c>
      <c r="G9" s="11">
        <v>6</v>
      </c>
      <c r="H9" s="12">
        <v>6</v>
      </c>
      <c r="I9" s="12">
        <v>8</v>
      </c>
      <c r="J9" s="11">
        <v>9</v>
      </c>
      <c r="K9" s="11">
        <v>3</v>
      </c>
      <c r="L9" s="11">
        <v>2</v>
      </c>
      <c r="M9" s="12">
        <v>5</v>
      </c>
      <c r="N9" s="12">
        <v>4</v>
      </c>
      <c r="O9" s="12">
        <v>9</v>
      </c>
      <c r="P9" s="12">
        <v>6</v>
      </c>
      <c r="Q9" s="11">
        <f>SUM(F9:P9)</f>
        <v>69</v>
      </c>
      <c r="R9" s="12">
        <v>6</v>
      </c>
    </row>
    <row r="10" spans="1:18" s="13" customFormat="1" ht="21.95" customHeight="1" x14ac:dyDescent="0.25">
      <c r="A10" s="10" t="s">
        <v>54</v>
      </c>
      <c r="B10" s="8" t="s">
        <v>94</v>
      </c>
      <c r="C10" s="8" t="s">
        <v>101</v>
      </c>
      <c r="D10" s="8" t="s">
        <v>10</v>
      </c>
      <c r="E10" s="8" t="s">
        <v>11</v>
      </c>
      <c r="F10" s="11">
        <v>11</v>
      </c>
      <c r="G10" s="11">
        <v>6</v>
      </c>
      <c r="H10" s="12">
        <v>6</v>
      </c>
      <c r="I10" s="12">
        <v>8</v>
      </c>
      <c r="J10" s="11">
        <v>9</v>
      </c>
      <c r="K10" s="11">
        <v>3</v>
      </c>
      <c r="L10" s="11">
        <v>2</v>
      </c>
      <c r="M10" s="12">
        <v>5</v>
      </c>
      <c r="N10" s="12">
        <v>4</v>
      </c>
      <c r="O10" s="12">
        <v>9</v>
      </c>
      <c r="P10" s="12">
        <v>6</v>
      </c>
      <c r="Q10" s="11">
        <f>SUM(F10:P10)</f>
        <v>69</v>
      </c>
      <c r="R10" s="12">
        <v>6</v>
      </c>
    </row>
    <row r="11" spans="1:18" s="13" customFormat="1" ht="21.95" customHeight="1" x14ac:dyDescent="0.25">
      <c r="A11" s="10">
        <v>109</v>
      </c>
      <c r="B11" s="8" t="s">
        <v>36</v>
      </c>
      <c r="C11" s="8" t="s">
        <v>100</v>
      </c>
      <c r="D11" s="8" t="s">
        <v>3</v>
      </c>
      <c r="E11" s="8" t="s">
        <v>79</v>
      </c>
      <c r="F11" s="11">
        <v>11</v>
      </c>
      <c r="G11" s="11">
        <v>6</v>
      </c>
      <c r="H11" s="12">
        <v>6</v>
      </c>
      <c r="I11" s="12">
        <v>8</v>
      </c>
      <c r="J11" s="11">
        <v>8</v>
      </c>
      <c r="K11" s="11">
        <v>3</v>
      </c>
      <c r="L11" s="11">
        <v>0</v>
      </c>
      <c r="M11" s="12">
        <v>5</v>
      </c>
      <c r="N11" s="12">
        <v>4</v>
      </c>
      <c r="O11" s="12">
        <v>9</v>
      </c>
      <c r="P11" s="12">
        <v>6</v>
      </c>
      <c r="Q11" s="11">
        <f>SUM(F11:P11)</f>
        <v>66</v>
      </c>
      <c r="R11" s="12">
        <v>7</v>
      </c>
    </row>
    <row r="12" spans="1:18" ht="21.95" customHeight="1" x14ac:dyDescent="0.25">
      <c r="A12" s="10" t="s">
        <v>73</v>
      </c>
      <c r="B12" s="8" t="s">
        <v>71</v>
      </c>
      <c r="C12" s="8" t="s">
        <v>101</v>
      </c>
      <c r="D12" s="8" t="s">
        <v>10</v>
      </c>
      <c r="E12" s="8" t="s">
        <v>72</v>
      </c>
      <c r="F12" s="11">
        <v>11</v>
      </c>
      <c r="G12" s="11">
        <v>6</v>
      </c>
      <c r="H12" s="12">
        <v>6</v>
      </c>
      <c r="I12" s="12">
        <v>8</v>
      </c>
      <c r="J12" s="11">
        <v>9</v>
      </c>
      <c r="K12" s="11">
        <v>2</v>
      </c>
      <c r="L12" s="11">
        <v>0</v>
      </c>
      <c r="M12" s="12">
        <v>5</v>
      </c>
      <c r="N12" s="12">
        <v>4</v>
      </c>
      <c r="O12" s="12">
        <v>9</v>
      </c>
      <c r="P12" s="12">
        <v>6</v>
      </c>
      <c r="Q12" s="11">
        <f>SUM(F12:P12)</f>
        <v>66</v>
      </c>
      <c r="R12" s="12"/>
    </row>
    <row r="13" spans="1:18" ht="21.95" customHeight="1" x14ac:dyDescent="0.25">
      <c r="A13" s="10">
        <v>105</v>
      </c>
      <c r="B13" s="8" t="s">
        <v>30</v>
      </c>
      <c r="C13" s="8" t="s">
        <v>100</v>
      </c>
      <c r="D13" s="8" t="s">
        <v>7</v>
      </c>
      <c r="E13" s="8" t="s">
        <v>31</v>
      </c>
      <c r="F13" s="11">
        <v>11</v>
      </c>
      <c r="G13" s="11">
        <v>6</v>
      </c>
      <c r="H13" s="12">
        <v>6</v>
      </c>
      <c r="I13" s="12">
        <v>8</v>
      </c>
      <c r="J13" s="11">
        <v>8</v>
      </c>
      <c r="K13" s="11">
        <v>1</v>
      </c>
      <c r="L13" s="11">
        <v>1</v>
      </c>
      <c r="M13" s="12">
        <v>5</v>
      </c>
      <c r="N13" s="12">
        <v>4</v>
      </c>
      <c r="O13" s="12">
        <v>9</v>
      </c>
      <c r="P13" s="12">
        <v>6</v>
      </c>
      <c r="Q13" s="11">
        <f>SUM(F13:P13)</f>
        <v>65</v>
      </c>
      <c r="R13" s="12"/>
    </row>
    <row r="14" spans="1:18" s="20" customFormat="1" ht="21.95" customHeight="1" x14ac:dyDescent="0.25">
      <c r="A14" s="17">
        <v>114</v>
      </c>
      <c r="B14" s="18" t="s">
        <v>102</v>
      </c>
      <c r="C14" s="18" t="s">
        <v>100</v>
      </c>
      <c r="D14" s="18" t="s">
        <v>3</v>
      </c>
      <c r="E14" s="18" t="s">
        <v>95</v>
      </c>
      <c r="F14" s="16">
        <v>11</v>
      </c>
      <c r="G14" s="16">
        <v>6</v>
      </c>
      <c r="H14" s="19">
        <v>6</v>
      </c>
      <c r="I14" s="19">
        <v>7</v>
      </c>
      <c r="J14" s="16">
        <v>9</v>
      </c>
      <c r="K14" s="16">
        <v>1</v>
      </c>
      <c r="L14" s="16">
        <v>0</v>
      </c>
      <c r="M14" s="19">
        <v>5</v>
      </c>
      <c r="N14" s="19">
        <v>4</v>
      </c>
      <c r="O14" s="19">
        <v>9</v>
      </c>
      <c r="P14" s="19">
        <v>6</v>
      </c>
      <c r="Q14" s="16">
        <f>SUM(F14:P14)</f>
        <v>64</v>
      </c>
      <c r="R14" s="12"/>
    </row>
    <row r="15" spans="1:18" ht="21.95" customHeight="1" x14ac:dyDescent="0.25">
      <c r="A15" s="10" t="s">
        <v>59</v>
      </c>
      <c r="B15" s="8" t="s">
        <v>20</v>
      </c>
      <c r="C15" s="8" t="s">
        <v>101</v>
      </c>
      <c r="D15" s="8" t="s">
        <v>10</v>
      </c>
      <c r="E15" s="8" t="s">
        <v>21</v>
      </c>
      <c r="F15" s="11">
        <v>10</v>
      </c>
      <c r="G15" s="11">
        <v>6</v>
      </c>
      <c r="H15" s="12">
        <v>6</v>
      </c>
      <c r="I15" s="12">
        <v>7</v>
      </c>
      <c r="J15" s="11">
        <v>9</v>
      </c>
      <c r="K15" s="11">
        <v>0</v>
      </c>
      <c r="L15" s="11">
        <v>2</v>
      </c>
      <c r="M15" s="12">
        <v>5</v>
      </c>
      <c r="N15" s="12">
        <v>2</v>
      </c>
      <c r="O15" s="12">
        <v>9</v>
      </c>
      <c r="P15" s="12">
        <v>6</v>
      </c>
      <c r="Q15" s="11">
        <f>SUM(F15:P15)</f>
        <v>62</v>
      </c>
      <c r="R15" s="12"/>
    </row>
    <row r="16" spans="1:18" ht="21.95" customHeight="1" x14ac:dyDescent="0.25">
      <c r="A16" s="10">
        <v>121</v>
      </c>
      <c r="B16" s="8" t="s">
        <v>61</v>
      </c>
      <c r="C16" s="8" t="s">
        <v>99</v>
      </c>
      <c r="D16" s="8" t="s">
        <v>27</v>
      </c>
      <c r="E16" s="8" t="s">
        <v>62</v>
      </c>
      <c r="F16" s="11">
        <v>11</v>
      </c>
      <c r="G16" s="11">
        <v>6</v>
      </c>
      <c r="H16" s="12">
        <v>6</v>
      </c>
      <c r="I16" s="12">
        <v>8</v>
      </c>
      <c r="J16" s="11">
        <v>9</v>
      </c>
      <c r="K16" s="11">
        <v>0</v>
      </c>
      <c r="L16" s="11">
        <v>0</v>
      </c>
      <c r="M16" s="12">
        <v>5</v>
      </c>
      <c r="N16" s="12">
        <v>2</v>
      </c>
      <c r="O16" s="12">
        <v>9</v>
      </c>
      <c r="P16" s="12">
        <v>5</v>
      </c>
      <c r="Q16" s="11">
        <f>SUM(F16:P16)</f>
        <v>61</v>
      </c>
      <c r="R16" s="12"/>
    </row>
    <row r="17" spans="1:18" ht="21.75" customHeight="1" x14ac:dyDescent="0.25">
      <c r="A17" s="10">
        <v>116</v>
      </c>
      <c r="B17" s="8" t="s">
        <v>46</v>
      </c>
      <c r="C17" s="8" t="s">
        <v>99</v>
      </c>
      <c r="D17" s="8" t="s">
        <v>5</v>
      </c>
      <c r="E17" s="8" t="s">
        <v>47</v>
      </c>
      <c r="F17" s="11">
        <v>11</v>
      </c>
      <c r="G17" s="11">
        <v>6</v>
      </c>
      <c r="H17" s="12">
        <v>6</v>
      </c>
      <c r="I17" s="12">
        <v>8</v>
      </c>
      <c r="J17" s="11">
        <v>8</v>
      </c>
      <c r="K17" s="11">
        <v>1</v>
      </c>
      <c r="L17" s="11">
        <v>1</v>
      </c>
      <c r="M17" s="12">
        <v>5</v>
      </c>
      <c r="N17" s="12">
        <v>4</v>
      </c>
      <c r="O17" s="12">
        <v>7</v>
      </c>
      <c r="P17" s="12">
        <v>2</v>
      </c>
      <c r="Q17" s="11">
        <f>SUM(F17:P17)</f>
        <v>59</v>
      </c>
      <c r="R17" s="12"/>
    </row>
    <row r="18" spans="1:18" ht="21.95" customHeight="1" x14ac:dyDescent="0.25">
      <c r="A18" s="10">
        <v>103</v>
      </c>
      <c r="B18" s="8" t="s">
        <v>25</v>
      </c>
      <c r="C18" s="8" t="s">
        <v>100</v>
      </c>
      <c r="D18" s="8" t="s">
        <v>3</v>
      </c>
      <c r="E18" s="8" t="s">
        <v>26</v>
      </c>
      <c r="F18" s="11">
        <v>11</v>
      </c>
      <c r="G18" s="11">
        <v>6</v>
      </c>
      <c r="H18" s="12">
        <v>6</v>
      </c>
      <c r="I18" s="12">
        <v>7</v>
      </c>
      <c r="J18" s="11">
        <v>4</v>
      </c>
      <c r="K18" s="11">
        <v>0</v>
      </c>
      <c r="L18" s="11">
        <v>0</v>
      </c>
      <c r="M18" s="12">
        <v>5</v>
      </c>
      <c r="N18" s="12">
        <v>2</v>
      </c>
      <c r="O18" s="12">
        <v>9</v>
      </c>
      <c r="P18" s="12">
        <v>6</v>
      </c>
      <c r="Q18" s="11">
        <f>SUM(F18:P18)</f>
        <v>56</v>
      </c>
      <c r="R18" s="12"/>
    </row>
    <row r="19" spans="1:18" ht="21.95" customHeight="1" x14ac:dyDescent="0.25">
      <c r="A19" s="10" t="s">
        <v>57</v>
      </c>
      <c r="B19" s="8" t="s">
        <v>14</v>
      </c>
      <c r="C19" s="8" t="s">
        <v>101</v>
      </c>
      <c r="D19" s="8" t="s">
        <v>10</v>
      </c>
      <c r="E19" s="8" t="s">
        <v>15</v>
      </c>
      <c r="F19" s="11">
        <v>11</v>
      </c>
      <c r="G19" s="11">
        <v>6</v>
      </c>
      <c r="H19" s="12">
        <v>6</v>
      </c>
      <c r="I19" s="12">
        <v>7</v>
      </c>
      <c r="J19" s="11">
        <v>6</v>
      </c>
      <c r="K19" s="11">
        <v>0</v>
      </c>
      <c r="L19" s="11">
        <v>0</v>
      </c>
      <c r="M19" s="12">
        <v>2</v>
      </c>
      <c r="N19" s="12">
        <v>4</v>
      </c>
      <c r="O19" s="12">
        <v>9</v>
      </c>
      <c r="P19" s="12">
        <v>2</v>
      </c>
      <c r="Q19" s="11">
        <f>SUM(F19:P19)</f>
        <v>53</v>
      </c>
      <c r="R19" s="12"/>
    </row>
    <row r="20" spans="1:18" ht="21.95" customHeight="1" x14ac:dyDescent="0.25">
      <c r="A20" s="10">
        <v>113</v>
      </c>
      <c r="B20" s="8" t="s">
        <v>42</v>
      </c>
      <c r="C20" s="8" t="s">
        <v>99</v>
      </c>
      <c r="D20" s="8" t="s">
        <v>9</v>
      </c>
      <c r="E20" s="8" t="s">
        <v>43</v>
      </c>
      <c r="F20" s="11">
        <v>11</v>
      </c>
      <c r="G20" s="11">
        <v>6</v>
      </c>
      <c r="H20" s="12">
        <v>5</v>
      </c>
      <c r="I20" s="12">
        <v>4</v>
      </c>
      <c r="J20" s="11">
        <v>4</v>
      </c>
      <c r="K20" s="11">
        <v>1</v>
      </c>
      <c r="L20" s="11">
        <v>0</v>
      </c>
      <c r="M20" s="12">
        <v>5</v>
      </c>
      <c r="N20" s="12">
        <v>0</v>
      </c>
      <c r="O20" s="12">
        <v>5</v>
      </c>
      <c r="P20" s="12">
        <v>6</v>
      </c>
      <c r="Q20" s="11">
        <f>SUM(F20:P20)</f>
        <v>47</v>
      </c>
      <c r="R20" s="12"/>
    </row>
    <row r="21" spans="1:18" ht="21.75" customHeight="1" x14ac:dyDescent="0.25">
      <c r="A21" s="10">
        <v>123</v>
      </c>
      <c r="B21" s="8" t="s">
        <v>65</v>
      </c>
      <c r="C21" s="8" t="s">
        <v>99</v>
      </c>
      <c r="D21" s="8" t="s">
        <v>27</v>
      </c>
      <c r="E21" s="8" t="s">
        <v>80</v>
      </c>
      <c r="F21" s="11">
        <v>11</v>
      </c>
      <c r="G21" s="11">
        <v>2</v>
      </c>
      <c r="H21" s="12">
        <v>0</v>
      </c>
      <c r="I21" s="12">
        <v>5</v>
      </c>
      <c r="J21" s="11">
        <v>6</v>
      </c>
      <c r="K21" s="11">
        <v>1</v>
      </c>
      <c r="L21" s="11">
        <v>1</v>
      </c>
      <c r="M21" s="12">
        <v>5</v>
      </c>
      <c r="N21" s="12">
        <v>4</v>
      </c>
      <c r="O21" s="12">
        <v>4</v>
      </c>
      <c r="P21" s="12">
        <v>6</v>
      </c>
      <c r="Q21" s="11">
        <f>SUM(F21:P21)</f>
        <v>45</v>
      </c>
      <c r="R21" s="12"/>
    </row>
    <row r="22" spans="1:18" ht="21.95" customHeight="1" x14ac:dyDescent="0.25">
      <c r="A22" s="10">
        <v>120</v>
      </c>
      <c r="B22" s="8" t="s">
        <v>8</v>
      </c>
      <c r="C22" s="8" t="s">
        <v>100</v>
      </c>
      <c r="D22" s="8" t="s">
        <v>3</v>
      </c>
      <c r="E22" s="8" t="s">
        <v>53</v>
      </c>
      <c r="F22" s="11">
        <v>8</v>
      </c>
      <c r="G22" s="11">
        <v>2</v>
      </c>
      <c r="H22" s="12">
        <v>4</v>
      </c>
      <c r="I22" s="12">
        <v>7</v>
      </c>
      <c r="J22" s="11">
        <v>6</v>
      </c>
      <c r="K22" s="11">
        <v>0</v>
      </c>
      <c r="L22" s="11">
        <v>1</v>
      </c>
      <c r="M22" s="12">
        <v>2</v>
      </c>
      <c r="N22" s="12">
        <v>3</v>
      </c>
      <c r="O22" s="12">
        <v>6</v>
      </c>
      <c r="P22" s="12">
        <v>6</v>
      </c>
      <c r="Q22" s="11">
        <f>SUM(F22:P22)</f>
        <v>45</v>
      </c>
      <c r="R22" s="12"/>
    </row>
    <row r="23" spans="1:18" ht="21.95" customHeight="1" x14ac:dyDescent="0.25">
      <c r="A23" s="10">
        <v>115</v>
      </c>
      <c r="B23" s="8" t="s">
        <v>44</v>
      </c>
      <c r="C23" s="8" t="s">
        <v>100</v>
      </c>
      <c r="D23" s="8" t="s">
        <v>3</v>
      </c>
      <c r="E23" s="8" t="s">
        <v>45</v>
      </c>
      <c r="F23" s="11">
        <v>11</v>
      </c>
      <c r="G23" s="11">
        <v>2</v>
      </c>
      <c r="H23" s="12">
        <v>4</v>
      </c>
      <c r="I23" s="12">
        <v>5</v>
      </c>
      <c r="J23" s="11">
        <v>4</v>
      </c>
      <c r="K23" s="11">
        <v>1</v>
      </c>
      <c r="L23" s="11">
        <v>1</v>
      </c>
      <c r="M23" s="12">
        <v>5</v>
      </c>
      <c r="N23" s="12">
        <v>2</v>
      </c>
      <c r="O23" s="12">
        <v>2</v>
      </c>
      <c r="P23" s="12">
        <v>6</v>
      </c>
      <c r="Q23" s="11">
        <f>SUM(F23:P23)</f>
        <v>43</v>
      </c>
      <c r="R23" s="12"/>
    </row>
    <row r="24" spans="1:18" ht="21.75" customHeight="1" x14ac:dyDescent="0.25">
      <c r="A24" s="10">
        <v>119</v>
      </c>
      <c r="B24" s="8" t="s">
        <v>50</v>
      </c>
      <c r="C24" s="8" t="s">
        <v>99</v>
      </c>
      <c r="D24" s="8" t="s">
        <v>51</v>
      </c>
      <c r="E24" s="8" t="s">
        <v>52</v>
      </c>
      <c r="F24" s="11">
        <v>11</v>
      </c>
      <c r="G24" s="11">
        <v>5</v>
      </c>
      <c r="H24" s="12">
        <v>4</v>
      </c>
      <c r="I24" s="12">
        <v>6</v>
      </c>
      <c r="J24" s="11">
        <v>4</v>
      </c>
      <c r="K24" s="11">
        <v>2</v>
      </c>
      <c r="L24" s="11">
        <v>0</v>
      </c>
      <c r="M24" s="12">
        <v>1</v>
      </c>
      <c r="N24" s="12">
        <v>2</v>
      </c>
      <c r="O24" s="12">
        <v>2</v>
      </c>
      <c r="P24" s="12">
        <v>4</v>
      </c>
      <c r="Q24" s="11">
        <f>SUM(F24:P24)</f>
        <v>41</v>
      </c>
      <c r="R24" s="12"/>
    </row>
    <row r="25" spans="1:18" ht="21.95" customHeight="1" x14ac:dyDescent="0.25">
      <c r="A25" s="10">
        <v>106</v>
      </c>
      <c r="B25" s="14" t="s">
        <v>32</v>
      </c>
      <c r="C25" s="14" t="s">
        <v>99</v>
      </c>
      <c r="D25" s="8" t="s">
        <v>27</v>
      </c>
      <c r="E25" s="8" t="s">
        <v>98</v>
      </c>
      <c r="F25" s="11">
        <v>9</v>
      </c>
      <c r="G25" s="11">
        <v>0</v>
      </c>
      <c r="H25" s="12">
        <v>4</v>
      </c>
      <c r="I25" s="12">
        <v>6</v>
      </c>
      <c r="J25" s="11">
        <v>2</v>
      </c>
      <c r="K25" s="11">
        <v>2</v>
      </c>
      <c r="L25" s="11">
        <v>1</v>
      </c>
      <c r="M25" s="12">
        <v>1</v>
      </c>
      <c r="N25" s="12">
        <v>4</v>
      </c>
      <c r="O25" s="12">
        <v>3</v>
      </c>
      <c r="P25" s="12">
        <v>6</v>
      </c>
      <c r="Q25" s="11">
        <f>SUM(F25:P25)</f>
        <v>38</v>
      </c>
      <c r="R25" s="12"/>
    </row>
    <row r="26" spans="1:18" ht="21.95" customHeight="1" x14ac:dyDescent="0.25">
      <c r="A26" s="10">
        <v>108</v>
      </c>
      <c r="B26" s="8" t="s">
        <v>34</v>
      </c>
      <c r="C26" s="8" t="s">
        <v>100</v>
      </c>
      <c r="D26" s="8" t="s">
        <v>3</v>
      </c>
      <c r="E26" s="8" t="s">
        <v>35</v>
      </c>
      <c r="F26" s="11">
        <v>11</v>
      </c>
      <c r="G26" s="11">
        <v>6</v>
      </c>
      <c r="H26" s="12">
        <v>6</v>
      </c>
      <c r="I26" s="12">
        <v>7</v>
      </c>
      <c r="J26" s="11">
        <v>4</v>
      </c>
      <c r="K26" s="11">
        <v>0</v>
      </c>
      <c r="L26" s="11">
        <v>0</v>
      </c>
      <c r="M26" s="12">
        <v>4</v>
      </c>
      <c r="N26" s="12">
        <v>0</v>
      </c>
      <c r="O26" s="12">
        <v>0</v>
      </c>
      <c r="P26" s="12"/>
      <c r="Q26" s="11">
        <f>SUM(F26:P26)</f>
        <v>38</v>
      </c>
      <c r="R26" s="12"/>
    </row>
    <row r="27" spans="1:18" ht="21.95" customHeight="1" x14ac:dyDescent="0.25">
      <c r="A27" s="10">
        <v>111</v>
      </c>
      <c r="B27" s="8" t="s">
        <v>39</v>
      </c>
      <c r="C27" s="8" t="s">
        <v>99</v>
      </c>
      <c r="D27" s="8" t="s">
        <v>4</v>
      </c>
      <c r="E27" s="8" t="s">
        <v>97</v>
      </c>
      <c r="F27" s="11">
        <v>10</v>
      </c>
      <c r="G27" s="11">
        <v>2</v>
      </c>
      <c r="H27" s="12">
        <v>4</v>
      </c>
      <c r="I27" s="12">
        <v>5</v>
      </c>
      <c r="J27" s="11">
        <v>3</v>
      </c>
      <c r="K27" s="11">
        <v>0</v>
      </c>
      <c r="L27" s="11">
        <v>4</v>
      </c>
      <c r="M27" s="12">
        <v>2</v>
      </c>
      <c r="N27" s="12">
        <v>0</v>
      </c>
      <c r="O27" s="12">
        <v>2</v>
      </c>
      <c r="P27" s="12">
        <v>5</v>
      </c>
      <c r="Q27" s="11">
        <f>SUM(F27:P27)</f>
        <v>37</v>
      </c>
      <c r="R27" s="12"/>
    </row>
    <row r="28" spans="1:18" s="20" customFormat="1" ht="21.95" customHeight="1" x14ac:dyDescent="0.25">
      <c r="A28" s="17">
        <v>117</v>
      </c>
      <c r="B28" s="18" t="s">
        <v>103</v>
      </c>
      <c r="C28" s="18" t="s">
        <v>99</v>
      </c>
      <c r="D28" s="18" t="s">
        <v>5</v>
      </c>
      <c r="E28" s="18" t="s">
        <v>96</v>
      </c>
      <c r="F28" s="16">
        <v>11</v>
      </c>
      <c r="G28" s="16">
        <v>0</v>
      </c>
      <c r="H28" s="19">
        <v>5</v>
      </c>
      <c r="I28" s="19">
        <v>4</v>
      </c>
      <c r="J28" s="16">
        <v>2</v>
      </c>
      <c r="K28" s="16">
        <v>0</v>
      </c>
      <c r="L28" s="16">
        <v>0</v>
      </c>
      <c r="M28" s="19">
        <v>5</v>
      </c>
      <c r="N28" s="19">
        <v>2</v>
      </c>
      <c r="O28" s="19">
        <v>2</v>
      </c>
      <c r="P28" s="19">
        <v>6</v>
      </c>
      <c r="Q28" s="16">
        <f>SUM(F28:P28)</f>
        <v>37</v>
      </c>
      <c r="R28" s="12"/>
    </row>
    <row r="29" spans="1:18" ht="21.95" customHeight="1" x14ac:dyDescent="0.25">
      <c r="A29" s="10">
        <v>110</v>
      </c>
      <c r="B29" s="8" t="s">
        <v>37</v>
      </c>
      <c r="C29" s="8" t="s">
        <v>99</v>
      </c>
      <c r="D29" s="8" t="s">
        <v>4</v>
      </c>
      <c r="E29" s="8" t="s">
        <v>38</v>
      </c>
      <c r="F29" s="11">
        <v>11</v>
      </c>
      <c r="G29" s="11">
        <v>3</v>
      </c>
      <c r="H29" s="12">
        <v>4</v>
      </c>
      <c r="I29" s="12">
        <v>5</v>
      </c>
      <c r="J29" s="11">
        <v>5</v>
      </c>
      <c r="K29" s="11">
        <v>1</v>
      </c>
      <c r="L29" s="11">
        <v>0</v>
      </c>
      <c r="M29" s="12">
        <v>5</v>
      </c>
      <c r="N29" s="12">
        <v>0</v>
      </c>
      <c r="O29" s="12">
        <v>0</v>
      </c>
      <c r="P29" s="12">
        <v>2</v>
      </c>
      <c r="Q29" s="11">
        <f>SUM(F29:P29)</f>
        <v>36</v>
      </c>
      <c r="R29" s="12"/>
    </row>
    <row r="30" spans="1:18" ht="21.95" customHeight="1" x14ac:dyDescent="0.25">
      <c r="A30" s="10">
        <v>102</v>
      </c>
      <c r="B30" s="8" t="s">
        <v>23</v>
      </c>
      <c r="C30" s="8" t="s">
        <v>100</v>
      </c>
      <c r="D30" s="8" t="s">
        <v>7</v>
      </c>
      <c r="E30" s="8" t="s">
        <v>24</v>
      </c>
      <c r="F30" s="11">
        <v>11</v>
      </c>
      <c r="G30" s="11">
        <v>4</v>
      </c>
      <c r="H30" s="12">
        <v>4</v>
      </c>
      <c r="I30" s="12">
        <v>6</v>
      </c>
      <c r="J30" s="11">
        <v>2</v>
      </c>
      <c r="K30" s="11">
        <v>0</v>
      </c>
      <c r="L30" s="11">
        <v>0</v>
      </c>
      <c r="M30" s="12">
        <v>5</v>
      </c>
      <c r="N30" s="12">
        <v>3</v>
      </c>
      <c r="O30" s="12">
        <v>0</v>
      </c>
      <c r="P30" s="12"/>
      <c r="Q30" s="11">
        <f>SUM(F30:P30)</f>
        <v>35</v>
      </c>
      <c r="R30" s="12"/>
    </row>
    <row r="31" spans="1:18" ht="21.95" customHeight="1" x14ac:dyDescent="0.25">
      <c r="A31" s="10">
        <v>124</v>
      </c>
      <c r="B31" s="8" t="s">
        <v>66</v>
      </c>
      <c r="C31" s="8" t="s">
        <v>100</v>
      </c>
      <c r="D31" s="8" t="s">
        <v>7</v>
      </c>
      <c r="E31" s="8" t="s">
        <v>67</v>
      </c>
      <c r="F31" s="11">
        <v>8</v>
      </c>
      <c r="G31" s="11">
        <v>0</v>
      </c>
      <c r="H31" s="12">
        <v>4</v>
      </c>
      <c r="I31" s="12">
        <v>1</v>
      </c>
      <c r="J31" s="11">
        <v>1</v>
      </c>
      <c r="K31" s="11">
        <v>0</v>
      </c>
      <c r="L31" s="11">
        <v>0</v>
      </c>
      <c r="M31" s="12">
        <v>1</v>
      </c>
      <c r="N31" s="12">
        <v>1</v>
      </c>
      <c r="O31" s="12">
        <v>4</v>
      </c>
      <c r="P31" s="12">
        <v>5</v>
      </c>
      <c r="Q31" s="11">
        <f>SUM(F31:P31)</f>
        <v>25</v>
      </c>
      <c r="R31" s="12"/>
    </row>
    <row r="32" spans="1:18" ht="21.95" customHeight="1" x14ac:dyDescent="0.25">
      <c r="A32" s="10">
        <v>101</v>
      </c>
      <c r="B32" s="8" t="s">
        <v>22</v>
      </c>
      <c r="C32" s="8" t="s">
        <v>99</v>
      </c>
      <c r="D32" s="8" t="s">
        <v>5</v>
      </c>
      <c r="E32" s="8" t="s">
        <v>77</v>
      </c>
      <c r="F32" s="11">
        <v>10</v>
      </c>
      <c r="G32" s="11">
        <v>0</v>
      </c>
      <c r="H32" s="12">
        <v>0</v>
      </c>
      <c r="I32" s="12">
        <v>2</v>
      </c>
      <c r="J32" s="11">
        <v>1</v>
      </c>
      <c r="K32" s="11">
        <v>0</v>
      </c>
      <c r="L32" s="11">
        <v>0</v>
      </c>
      <c r="M32" s="12">
        <v>0</v>
      </c>
      <c r="N32" s="12">
        <v>0</v>
      </c>
      <c r="O32" s="12">
        <v>9</v>
      </c>
      <c r="P32" s="12">
        <v>2</v>
      </c>
      <c r="Q32" s="11">
        <f>SUM(F32:P32)</f>
        <v>24</v>
      </c>
      <c r="R32" s="12"/>
    </row>
    <row r="33" spans="1:18" ht="21.95" customHeight="1" x14ac:dyDescent="0.25">
      <c r="A33" s="10">
        <v>122</v>
      </c>
      <c r="B33" s="8" t="s">
        <v>63</v>
      </c>
      <c r="C33" s="8" t="s">
        <v>99</v>
      </c>
      <c r="D33" s="8" t="s">
        <v>5</v>
      </c>
      <c r="E33" s="8" t="s">
        <v>64</v>
      </c>
      <c r="F33" s="11">
        <v>5</v>
      </c>
      <c r="G33" s="11">
        <v>0</v>
      </c>
      <c r="H33" s="12">
        <v>0</v>
      </c>
      <c r="I33" s="12">
        <v>1</v>
      </c>
      <c r="J33" s="11">
        <v>1</v>
      </c>
      <c r="K33" s="11">
        <v>1</v>
      </c>
      <c r="L33" s="11">
        <v>0</v>
      </c>
      <c r="M33" s="12">
        <v>0</v>
      </c>
      <c r="N33" s="12">
        <v>1</v>
      </c>
      <c r="O33" s="12">
        <v>1</v>
      </c>
      <c r="P33" s="12">
        <v>2</v>
      </c>
      <c r="Q33" s="11">
        <f>SUM(F33:P33)</f>
        <v>12</v>
      </c>
      <c r="R33" s="12"/>
    </row>
    <row r="34" spans="1:18" ht="21.95" customHeight="1" x14ac:dyDescent="0.25">
      <c r="A34" s="10" t="s">
        <v>56</v>
      </c>
      <c r="B34" s="8" t="s">
        <v>12</v>
      </c>
      <c r="C34" s="8" t="s">
        <v>101</v>
      </c>
      <c r="D34" s="8" t="s">
        <v>10</v>
      </c>
      <c r="E34" s="8" t="s">
        <v>13</v>
      </c>
      <c r="F34" s="11">
        <v>6</v>
      </c>
      <c r="G34" s="11">
        <v>0</v>
      </c>
      <c r="H34" s="12">
        <v>0</v>
      </c>
      <c r="I34" s="12">
        <v>2</v>
      </c>
      <c r="J34" s="11">
        <v>1</v>
      </c>
      <c r="K34" s="11">
        <v>0</v>
      </c>
      <c r="L34" s="11">
        <v>0</v>
      </c>
      <c r="M34" s="12">
        <v>0</v>
      </c>
      <c r="N34" s="12">
        <v>0</v>
      </c>
      <c r="O34" s="12">
        <v>1</v>
      </c>
      <c r="P34" s="12">
        <v>2</v>
      </c>
      <c r="Q34" s="11">
        <f>SUM(F34:P34)</f>
        <v>12</v>
      </c>
      <c r="R34" s="12"/>
    </row>
    <row r="35" spans="1:18" ht="21.95" customHeight="1" x14ac:dyDescent="0.25">
      <c r="A35" s="10" t="s">
        <v>60</v>
      </c>
      <c r="B35" s="8" t="s">
        <v>17</v>
      </c>
      <c r="C35" s="8" t="s">
        <v>101</v>
      </c>
      <c r="D35" s="8" t="s">
        <v>18</v>
      </c>
      <c r="E35" s="8" t="s">
        <v>19</v>
      </c>
      <c r="F35" s="11">
        <v>6</v>
      </c>
      <c r="G35" s="11">
        <v>0</v>
      </c>
      <c r="H35" s="12">
        <v>0</v>
      </c>
      <c r="I35" s="12">
        <v>2</v>
      </c>
      <c r="J35" s="11">
        <v>1</v>
      </c>
      <c r="K35" s="11">
        <v>0</v>
      </c>
      <c r="L35" s="11">
        <v>0</v>
      </c>
      <c r="M35" s="12">
        <v>0</v>
      </c>
      <c r="N35" s="12">
        <v>0</v>
      </c>
      <c r="O35" s="12">
        <v>1</v>
      </c>
      <c r="P35" s="12">
        <v>2</v>
      </c>
      <c r="Q35" s="11">
        <f>SUM(F35:P35)</f>
        <v>12</v>
      </c>
      <c r="R35" s="12"/>
    </row>
    <row r="36" spans="1:18" ht="21.95" customHeight="1" x14ac:dyDescent="0.25">
      <c r="A36" s="22">
        <v>118</v>
      </c>
      <c r="B36" s="23" t="s">
        <v>48</v>
      </c>
      <c r="C36" s="23" t="s">
        <v>99</v>
      </c>
      <c r="D36" s="23" t="s">
        <v>4</v>
      </c>
      <c r="E36" s="23" t="s">
        <v>49</v>
      </c>
      <c r="F36" s="24">
        <v>0</v>
      </c>
      <c r="G36" s="24">
        <v>0</v>
      </c>
      <c r="H36" s="25">
        <v>0</v>
      </c>
      <c r="I36" s="25">
        <v>0</v>
      </c>
      <c r="J36" s="24">
        <v>0</v>
      </c>
      <c r="K36" s="24">
        <v>0</v>
      </c>
      <c r="L36" s="24">
        <v>0</v>
      </c>
      <c r="M36" s="26">
        <v>0</v>
      </c>
      <c r="N36" s="26">
        <v>0</v>
      </c>
      <c r="O36" s="26">
        <v>0</v>
      </c>
      <c r="P36" s="26">
        <v>0</v>
      </c>
      <c r="Q36" s="24">
        <f>SUM(F36:P36)</f>
        <v>0</v>
      </c>
      <c r="R36" s="25"/>
    </row>
    <row r="37" spans="1:18" ht="25.5" customHeight="1" x14ac:dyDescent="0.25">
      <c r="A37" s="5"/>
      <c r="B37" s="5"/>
      <c r="C37" s="5"/>
      <c r="D37" s="5"/>
      <c r="E37" s="5"/>
      <c r="F37" s="7"/>
      <c r="G37" s="6"/>
      <c r="H37" s="6"/>
      <c r="I37" s="7"/>
      <c r="J37" s="7"/>
      <c r="K37" s="6"/>
      <c r="L37" s="6"/>
      <c r="M37" s="6"/>
      <c r="N37" s="6"/>
      <c r="O37" s="6"/>
      <c r="P37" s="6"/>
      <c r="Q37" s="7"/>
    </row>
    <row r="38" spans="1:18" ht="18" x14ac:dyDescent="0.25">
      <c r="A38" s="5"/>
      <c r="B38" s="5"/>
      <c r="C38" s="5"/>
      <c r="D38" s="5"/>
      <c r="E38" s="5"/>
      <c r="F38" s="5"/>
      <c r="G38" s="4"/>
      <c r="J38" s="5"/>
      <c r="K38" s="4"/>
      <c r="L38" s="4"/>
    </row>
  </sheetData>
  <sortState xmlns:xlrd2="http://schemas.microsoft.com/office/spreadsheetml/2017/richdata2" ref="A4:Q36">
    <sortCondition descending="1" ref="Q4:Q36"/>
  </sortState>
  <pageMargins left="0.25" right="0.25" top="0.75" bottom="0.75" header="0.3" footer="0.3"/>
  <pageSetup paperSize="121" scale="4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Parkin</dc:creator>
  <cp:lastModifiedBy>Jeff Leininger</cp:lastModifiedBy>
  <cp:lastPrinted>2018-01-05T16:17:50Z</cp:lastPrinted>
  <dcterms:created xsi:type="dcterms:W3CDTF">2016-12-14T18:36:16Z</dcterms:created>
  <dcterms:modified xsi:type="dcterms:W3CDTF">2019-03-16T15:35:37Z</dcterms:modified>
</cp:coreProperties>
</file>